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I ROI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&quot;x&quot;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FF0A1F44"/>
      <sz val="18"/>
    </font>
    <font>
      <name val="Calibri"/>
      <i val="1"/>
      <color rgb="FF666666"/>
      <sz val="11"/>
    </font>
    <font>
      <name val="Calibri"/>
      <b val="1"/>
      <color rgb="FFFFFFFF"/>
      <sz val="12"/>
    </font>
    <font>
      <name val="Calibri"/>
      <sz val="11"/>
    </font>
    <font>
      <name val="Calibri"/>
      <b val="1"/>
      <sz val="11"/>
    </font>
    <font>
      <name val="Calibri"/>
      <b val="1"/>
      <color rgb="FF0A1F44"/>
      <sz val="11"/>
    </font>
    <font>
      <name val="Calibri"/>
      <color rgb="FF333333"/>
      <sz val="10"/>
    </font>
    <font>
      <name val="Calibri"/>
      <i val="1"/>
      <color rgb="FF0047AB"/>
      <sz val="10"/>
    </font>
  </fonts>
  <fills count="6">
    <fill>
      <patternFill/>
    </fill>
    <fill>
      <patternFill patternType="gray125"/>
    </fill>
    <fill>
      <patternFill patternType="solid">
        <fgColor rgb="FF0047AB"/>
      </patternFill>
    </fill>
    <fill>
      <patternFill patternType="solid">
        <fgColor rgb="FFFFF9E6"/>
      </patternFill>
    </fill>
    <fill>
      <patternFill patternType="solid">
        <fgColor rgb="FFF8F9FA"/>
      </patternFill>
    </fill>
    <fill>
      <patternFill patternType="solid">
        <fgColor rgb="FFEEF2F8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center" indent="1"/>
    </xf>
    <xf numFmtId="0" fontId="4" fillId="0" borderId="1" pivotButton="0" quotePrefix="0" xfId="0"/>
    <xf numFmtId="1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6" fillId="4" borderId="1" applyAlignment="1" pivotButton="0" quotePrefix="0" xfId="0">
      <alignment horizontal="right"/>
    </xf>
    <xf numFmtId="165" fontId="6" fillId="4" borderId="1" applyAlignment="1" pivotButton="0" quotePrefix="0" xfId="0">
      <alignment horizontal="right"/>
    </xf>
    <xf numFmtId="166" fontId="6" fillId="4" borderId="1" applyAlignment="1" pivotButton="0" quotePrefix="0" xfId="0">
      <alignment horizontal="right"/>
    </xf>
    <xf numFmtId="0" fontId="6" fillId="5" borderId="0" applyAlignment="1" pivotButton="0" quotePrefix="0" xfId="0">
      <alignment horizontal="left" vertical="center" indent="1"/>
    </xf>
    <xf numFmtId="0" fontId="7" fillId="0" borderId="0" applyAlignment="1" pivotButton="0" quotePrefix="0" xfId="0">
      <alignment horizontal="left" vertical="center" indent="1"/>
    </xf>
    <xf numFmtId="0" fontId="8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Heaston Innovations</author>
  </authors>
  <commentList>
    <comment ref="B14" authorId="0" shapeId="0">
      <text>
        <t>AI typically replaces ~75% of manual task time, not 100%. The remaining 25% covers human oversight, edge-case handling, and tasks AI can't yet automate. This makes the savings figure more realistic than a naive 100%-replacement assumption.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can.heastoninnovations.com" TargetMode="Externa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24"/>
  <sheetViews>
    <sheetView showGridLines="0"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4" customWidth="1" min="3" max="3"/>
    <col width="4" customWidth="1" min="4" max="4"/>
    <col width="4" customWidth="1" min="5" max="5"/>
  </cols>
  <sheetData>
    <row r="1" ht="28" customHeight="1">
      <c r="A1" s="1" t="inlineStr">
        <is>
          <t>AI ROI Calculator  |  Heaston Innovations</t>
        </is>
      </c>
    </row>
    <row r="2" ht="18" customHeight="1">
      <c r="A2" s="2" t="inlineStr">
        <is>
          <t>Calculate ROI for replacing manual tasks with AI agents</t>
        </is>
      </c>
    </row>
    <row r="4" ht="22" customHeight="1">
      <c r="A4" s="3" t="inlineStr">
        <is>
          <t>INPUTS</t>
        </is>
      </c>
    </row>
    <row r="5">
      <c r="A5" s="4" t="inlineStr">
        <is>
          <t>Hours per week spent on manual task</t>
        </is>
      </c>
      <c r="B5" s="5" t="n">
        <v>20</v>
      </c>
    </row>
    <row r="6">
      <c r="A6" s="4" t="inlineStr">
        <is>
          <t>Hourly cost (loaded labor rate)</t>
        </is>
      </c>
      <c r="B6" s="6" t="n">
        <v>35</v>
      </c>
    </row>
    <row r="7">
      <c r="A7" s="4" t="inlineStr">
        <is>
          <t>Number of weeks worked per year</t>
        </is>
      </c>
      <c r="B7" s="5" t="n">
        <v>52</v>
      </c>
    </row>
    <row r="8">
      <c r="A8" s="4" t="inlineStr">
        <is>
          <t>AI tool one-time setup cost</t>
        </is>
      </c>
      <c r="B8" s="6" t="n">
        <v>500</v>
      </c>
    </row>
    <row r="9">
      <c r="A9" s="4" t="inlineStr">
        <is>
          <t>AI tool monthly subscription</t>
        </is>
      </c>
      <c r="B9" s="6" t="n">
        <v>87.5</v>
      </c>
    </row>
    <row r="11" ht="22" customHeight="1">
      <c r="A11" s="3" t="inlineStr">
        <is>
          <t>OUTPUTS</t>
        </is>
      </c>
    </row>
    <row r="12">
      <c r="A12" s="4" t="inlineStr">
        <is>
          <t>Annual labor cost (without AI)</t>
        </is>
      </c>
      <c r="B12" s="7">
        <f>B5*B6*B7</f>
        <v/>
      </c>
    </row>
    <row r="13">
      <c r="A13" s="4" t="inlineStr">
        <is>
          <t>Annual AI tool cost</t>
        </is>
      </c>
      <c r="B13" s="7">
        <f>B8+B9*12</f>
        <v/>
      </c>
    </row>
    <row r="14">
      <c r="A14" s="4" t="inlineStr">
        <is>
          <t>Annual savings (after 75% efficiency)</t>
        </is>
      </c>
      <c r="B14" s="7">
        <f>((B5*B6*B7)*0.75)-B13</f>
        <v/>
      </c>
    </row>
    <row r="15">
      <c r="A15" s="4" t="inlineStr">
        <is>
          <t>Net first-year ROI (savings ÷ AI cost)</t>
        </is>
      </c>
      <c r="B15" s="8">
        <f>B14/B13</f>
        <v/>
      </c>
    </row>
    <row r="16">
      <c r="A16" s="4" t="inlineStr">
        <is>
          <t>Payback period (months)</t>
        </is>
      </c>
      <c r="B16" s="9">
        <f>B13/(B14/12)</f>
        <v/>
      </c>
    </row>
    <row r="17">
      <c r="A17" s="4" t="inlineStr">
        <is>
          <t>3-year cumulative savings</t>
        </is>
      </c>
      <c r="B17" s="7">
        <f>B14*3</f>
        <v/>
      </c>
    </row>
    <row r="19" ht="20" customHeight="1">
      <c r="A19" s="10" t="inlineStr">
        <is>
          <t>NOTES &amp; ASSUMPTIONS</t>
        </is>
      </c>
    </row>
    <row r="20">
      <c r="A20" s="11" t="inlineStr">
        <is>
          <t>• Assumes AI replaces 75% of manual task time — real-world efficiency, not 100%.</t>
        </is>
      </c>
    </row>
    <row r="21">
      <c r="A21" s="11" t="inlineStr">
        <is>
          <t>• "Loaded labor rate" includes salary plus benefits, taxes, and overhead.</t>
        </is>
      </c>
    </row>
    <row r="22">
      <c r="A22" s="11" t="inlineStr">
        <is>
          <t>• Adjust the yellow input cells in column B to model your specific scenario; outputs recalculate live.</t>
        </is>
      </c>
    </row>
    <row r="24" ht="22" customHeight="1">
      <c r="A24" s="12" t="inlineStr">
        <is>
          <t>Need help implementing AI in your business? Visit https://scan.heastoninnovations.com for a free optimization scan.</t>
        </is>
      </c>
    </row>
  </sheetData>
  <mergeCells count="9">
    <mergeCell ref="A4:B4"/>
    <mergeCell ref="A21:E21"/>
    <mergeCell ref="A20:E20"/>
    <mergeCell ref="A24:E24"/>
    <mergeCell ref="A2:E2"/>
    <mergeCell ref="A11:B11"/>
    <mergeCell ref="A19:E19"/>
    <mergeCell ref="A1:E1"/>
    <mergeCell ref="A22:E22"/>
  </mergeCells>
  <hyperlinks>
    <hyperlink xmlns:r="http://schemas.openxmlformats.org/officeDocument/2006/relationships" ref="A24" r:id="rId1"/>
  </hyperlinks>
  <pageMargins left="0.5" right="0.5" top="0.5" bottom="0.5" header="0.5" footer="0.5"/>
  <pageSetup orientation="portrait" paperSize="9" fitToHeight="1" fitToWidth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Heaston Innovations</dc:creator>
  <dc:title>AI ROI Calculator</dc:title>
  <dc:description>Pre-populated worksheet to calculate the return on investment for replacing manual tasks with AI agents. Adjust the yellow input cells to model your scenario.</dc:description>
  <dc:subject>Calculate ROI for AI automation</dc:subject>
  <dcterms:created xsi:type="dcterms:W3CDTF">2026-05-06T00:05:25Z</dcterms:created>
  <dcterms:modified xsi:type="dcterms:W3CDTF">2026-05-06T00:05:25Z</dcterms:modified>
</cp:coreProperties>
</file>